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5" i="13"/>
  <c r="E16"/>
  <c r="E17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<sst xmlns="http://schemas.openxmlformats.org/spreadsheetml/2006/main" count="178" uniqueCount="123">
  <si>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</si>
  <si>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</si>
  <si>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</si>
  <si>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</si>
  <si>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</si>
  <si>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</si>
  <si>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</si>
  <si>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</si>
  <si>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</si>
  <si>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</si>
  <si>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</si>
  <si>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</si>
  <si>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</si>
  <si>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</si>
  <si>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</si>
  <si>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</si>
  <si>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</si>
  <si>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</si>
  <si>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</si>
  <si>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</si>
  <si>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</si>
  <si>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</si>
  <si>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</si>
  <si>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</si>
  <si>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</si>
  <si>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</si>
  <si>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</si>
  <si>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</si>
  <si>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</si>
  <si>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</si>
  <si>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</si>
  <si>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</si>
  <si>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</si>
  <si>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</si>
  <si>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</si>
  <si>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</si>
  <si>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</si>
  <si>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</si>
  <si>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</si>
  <si>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</si>
  <si>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</si>
  <si>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</si>
  <si>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</si>
  <si>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</si>
  <si>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</si>
  <si>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</si>
  <si>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</si>
  <si>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</si>
  <si>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</si>
  <si>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</si>
  <si>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</si>
  <si>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</si>
  <si>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</si>
  <si>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</si>
  <si>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</si>
  <si>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</si>
  <si>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</si>
  <si>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</si>
  <si>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</si>
  <si>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</si>
  <si>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</si>
  <si>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</si>
  <si>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</si>
  <si>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</si>
  <si>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</si>
  <si>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</si>
  <si>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</si>
  <si>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</si>
  <si>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</si>
  <si>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</si>
  <si>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</si>
  <si>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</si>
  <si>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</si>
  <si>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</si>
  <si>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</si>
  <si>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</si>
  <si>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</si>
  <si>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</si>
  <si>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</si>
  <si>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</si>
  <si>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</si>
  <si>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</si>
  <si>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</si>
  <si>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</si>
  <si>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</si>
  <si>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</si>
  <si>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</si>
  <si>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</si>
  <si>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</si>
  <si>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</si>
  <si>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</si>
  <si>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</si>
  <si>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</si>
  <si>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</si>
  <si>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</si>
  <si>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</si>
  <si>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</si>
  <si>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</si>
  <si>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</si>
  <si>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</si>
  <si>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</si>
  <si>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</si>
  <si>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</si>
  <si>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</si>
  <si>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</si>
  <si>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</si>
  <si>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>Извор: БуџетГрада Новог Сада</t>
  </si>
  <si>
    <t>за 2026.годину  у делу средстава која се односе на средства из  буџета Града Новог Сада.</t>
  </si>
  <si>
    <t>Измена на економској класификацијама 4221-трошкови службених путовања у земљи</t>
  </si>
  <si>
    <t>Дел.број.: 05/10</t>
  </si>
  <si>
    <t>Датум: 05.06.2026.</t>
  </si>
  <si>
    <t>Дел.број: 05/10</t>
  </si>
  <si>
    <t>IX ( ДЕВЕТА) ИЗМЕНА ФИНАНСИЈСКОГ ПЛАНА</t>
  </si>
  <si>
    <t xml:space="preserve">                                         IX (ДЕВЕТА) ИЗМЕНА ФИНАНСИЈСКОГ ПЛАНА</t>
  </si>
  <si>
    <t>извршене су на основу  Обавештења Градске управе за образовaња  о обезбеђеним средств.  бр.IX-6-2/26-488/3 од 05.06.2026.</t>
  </si>
  <si>
    <t>којим нас обавештавају да су у буџету Града Новог Сада обезбеђена средства за повећање планираних средстава за 2026.г. намењених исплати</t>
  </si>
  <si>
    <t>трошкова службених путовања запослених који су били ментори-пратиоци наших ученика који су учествовали на републичким  такмичењима</t>
  </si>
  <si>
    <t>из биологије и "Кенгур без граница".</t>
  </si>
  <si>
    <t>Измена на економској класификацијама 4239-остале опште услуге</t>
  </si>
  <si>
    <t>којим нас обавештавају да су у буџету Града Новог Сада обезбеђена средства за повећање планираних средстава за 2026.г. намењених изради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</si>
  <si>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78.000,00 динара и сада</t>
    </r>
  </si>
  <si>
    <t xml:space="preserve">износе 328.252.763,44 динара. </t>
  </si>
  <si>
    <t xml:space="preserve">нових печата школе на језицима који су у службеној  употреби Града Новог Сада. 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</si>
</sst>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0" fillId="0" borderId="0" xfId="0" applyBorder="1"/>
    <xf numFmtId="4" fontId="8" fillId="0" borderId="0" xfId="0" applyNumberFormat="1" applyFont="1" applyBorder="1"/>
    <xf numFmtId="4" fontId="2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abSelected="1" topLeftCell="A34" workbookViewId="0">
      <selection activeCell="A40" sqref="A40:B40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110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109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9" t="s">
        <v>92</v>
      </c>
      <c r="B4" s="89"/>
      <c r="C4" s="89"/>
      <c r="D4" s="89"/>
      <c r="E4" s="89"/>
      <c r="F4" s="89"/>
      <c r="G4" s="89"/>
      <c r="H4" s="89"/>
      <c r="I4" s="89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90" t="s">
        <v>91</v>
      </c>
      <c r="B6" s="90"/>
      <c r="C6" s="90"/>
      <c r="D6" s="90"/>
      <c r="E6" s="90"/>
      <c r="F6" s="90"/>
      <c r="G6" s="90"/>
      <c r="H6" s="90"/>
      <c r="I6" s="90"/>
      <c r="J6" s="17"/>
      <c r="K6" s="17"/>
    </row>
    <row r="7" spans="1:12" ht="18.75" customHeight="1">
      <c r="A7" s="91" t="s">
        <v>113</v>
      </c>
      <c r="B7" s="91"/>
      <c r="C7" s="91"/>
      <c r="D7" s="91"/>
      <c r="E7" s="91"/>
      <c r="F7" s="91"/>
      <c r="G7" s="91"/>
      <c r="H7" s="91"/>
      <c r="I7" s="91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36069514.439999998</v>
      </c>
      <c r="E11" s="39">
        <f t="shared" si="0"/>
        <v>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328252763.44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36069514.439999998</v>
      </c>
      <c r="E12" s="43">
        <f>E75</f>
        <v>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315796354.44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7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61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61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36069514.439999998</v>
      </c>
      <c r="E75" s="63">
        <f t="shared" ref="E75:K75" si="3">SUM(E15:E74)</f>
        <v>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328252763.44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6"/>
  <sheetViews>
    <sheetView topLeftCell="A2" workbookViewId="0">
      <selection activeCell="A28" sqref="A28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111</v>
      </c>
      <c r="B3" s="8"/>
      <c r="C3" s="1"/>
      <c r="D3" s="1" t="s">
        <v>53</v>
      </c>
      <c r="E3" s="1"/>
    </row>
    <row r="4" spans="1:6">
      <c r="A4" s="36" t="s">
        <v>110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112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107</v>
      </c>
      <c r="B10" s="6"/>
      <c r="C10" s="2"/>
      <c r="D10" s="1"/>
      <c r="E10" s="1"/>
    </row>
    <row r="11" spans="1:6">
      <c r="A11" s="6"/>
      <c r="B11" s="6"/>
      <c r="C11" s="2"/>
      <c r="D11" s="1"/>
      <c r="E11" s="1"/>
    </row>
    <row r="12" spans="1:6">
      <c r="A12" s="72" t="s">
        <v>106</v>
      </c>
      <c r="B12" s="36"/>
    </row>
    <row r="13" spans="1:6">
      <c r="A13" s="1" t="s">
        <v>94</v>
      </c>
    </row>
    <row r="14" spans="1:6" ht="18" customHeight="1">
      <c r="A14" s="12" t="s">
        <v>95</v>
      </c>
      <c r="B14" s="12" t="s">
        <v>96</v>
      </c>
      <c r="C14" s="73" t="s">
        <v>97</v>
      </c>
      <c r="D14" s="73" t="s">
        <v>98</v>
      </c>
      <c r="E14" s="12" t="s">
        <v>99</v>
      </c>
    </row>
    <row r="15" spans="1:6" ht="27.75" customHeight="1">
      <c r="A15" s="82">
        <v>4221</v>
      </c>
      <c r="B15" s="88" t="s">
        <v>8</v>
      </c>
      <c r="C15" s="83">
        <v>140000</v>
      </c>
      <c r="D15" s="84">
        <v>156000</v>
      </c>
      <c r="E15" s="74">
        <f t="shared" ref="E15" si="0">D15-C15</f>
        <v>16000</v>
      </c>
    </row>
    <row r="16" spans="1:6" ht="25.5" customHeight="1">
      <c r="A16" s="82">
        <v>4239</v>
      </c>
      <c r="B16" s="88" t="s">
        <v>60</v>
      </c>
      <c r="C16" s="83">
        <v>16000</v>
      </c>
      <c r="D16" s="84">
        <v>78000</v>
      </c>
      <c r="E16" s="74">
        <f t="shared" ref="E16" si="1">D16-C16</f>
        <v>62000</v>
      </c>
    </row>
    <row r="17" spans="1:6" ht="17.25" customHeight="1">
      <c r="A17" s="75"/>
      <c r="B17" s="76"/>
      <c r="C17" s="77" t="s">
        <v>100</v>
      </c>
      <c r="D17" s="78"/>
      <c r="E17" s="10">
        <f>SUM(E15:E16)</f>
        <v>78000</v>
      </c>
    </row>
    <row r="18" spans="1:6" ht="17.25" customHeight="1">
      <c r="A18" s="85"/>
      <c r="B18" s="85"/>
      <c r="C18" s="79"/>
      <c r="D18" s="79"/>
      <c r="E18" s="86"/>
    </row>
    <row r="19" spans="1:6" ht="19.5" customHeight="1">
      <c r="A19" s="72" t="s">
        <v>108</v>
      </c>
      <c r="B19" s="70"/>
      <c r="C19" s="70"/>
      <c r="D19" s="79"/>
      <c r="E19" s="80"/>
      <c r="F19" s="70"/>
    </row>
    <row r="20" spans="1:6" ht="18" customHeight="1">
      <c r="A20" s="36" t="s">
        <v>114</v>
      </c>
      <c r="B20" s="70"/>
      <c r="C20" s="72"/>
      <c r="D20" s="72"/>
      <c r="E20" s="81"/>
      <c r="F20" s="70"/>
    </row>
    <row r="21" spans="1:6" ht="17.25" customHeight="1">
      <c r="A21" s="36" t="s">
        <v>115</v>
      </c>
      <c r="B21" s="70"/>
      <c r="C21" s="72"/>
      <c r="D21" s="72"/>
      <c r="E21" s="81"/>
      <c r="F21" s="70"/>
    </row>
    <row r="22" spans="1:6" ht="17.25" customHeight="1">
      <c r="A22" s="36" t="s">
        <v>116</v>
      </c>
      <c r="B22" s="70"/>
      <c r="C22" s="72"/>
      <c r="D22" s="72"/>
      <c r="E22" s="81"/>
      <c r="F22" s="70"/>
    </row>
    <row r="23" spans="1:6">
      <c r="A23" s="36" t="s">
        <v>117</v>
      </c>
      <c r="B23" s="70"/>
      <c r="C23" s="72"/>
      <c r="D23" s="72"/>
      <c r="E23" s="81"/>
      <c r="F23" s="70"/>
    </row>
    <row r="24" spans="1:6">
      <c r="A24" s="72" t="s">
        <v>118</v>
      </c>
      <c r="B24" s="70"/>
      <c r="C24" s="70"/>
      <c r="D24" s="79"/>
      <c r="E24" s="80"/>
      <c r="F24" s="70"/>
    </row>
    <row r="25" spans="1:6">
      <c r="A25" s="36" t="s">
        <v>114</v>
      </c>
      <c r="B25" s="70"/>
      <c r="C25" s="72"/>
      <c r="D25" s="72"/>
      <c r="E25" s="81"/>
      <c r="F25" s="70"/>
    </row>
    <row r="26" spans="1:6">
      <c r="A26" s="36" t="s">
        <v>119</v>
      </c>
      <c r="B26" s="70"/>
      <c r="C26" s="72"/>
      <c r="D26" s="72"/>
      <c r="E26" s="81"/>
      <c r="F26" s="70"/>
    </row>
    <row r="27" spans="1:6">
      <c r="A27" s="36" t="s">
        <v>122</v>
      </c>
      <c r="B27" s="70"/>
      <c r="C27" s="72"/>
      <c r="D27" s="72"/>
      <c r="E27" s="81"/>
      <c r="F27" s="70"/>
    </row>
    <row r="28" spans="1:6">
      <c r="A28" s="36"/>
      <c r="B28" s="70"/>
      <c r="C28" s="72"/>
      <c r="D28" s="72"/>
      <c r="E28" s="81"/>
      <c r="F28" s="70"/>
    </row>
    <row r="29" spans="1:6">
      <c r="A29" s="36" t="s">
        <v>120</v>
      </c>
      <c r="B29" s="70"/>
      <c r="C29" s="72"/>
      <c r="D29" s="72"/>
      <c r="E29" s="81"/>
      <c r="F29" s="70"/>
    </row>
    <row r="30" spans="1:6">
      <c r="A30" s="72" t="s">
        <v>121</v>
      </c>
      <c r="B30" s="70"/>
      <c r="C30" s="72"/>
      <c r="D30" s="72"/>
      <c r="E30" s="81"/>
      <c r="F30" s="70"/>
    </row>
    <row r="31" spans="1:6">
      <c r="A31" s="72"/>
      <c r="B31" s="70"/>
      <c r="C31" s="72"/>
      <c r="D31" s="72"/>
      <c r="E31" s="81"/>
      <c r="F31" s="70"/>
    </row>
    <row r="32" spans="1:6">
      <c r="A32" s="13"/>
      <c r="B32" s="13"/>
      <c r="C32" s="14"/>
      <c r="D32" s="14"/>
      <c r="E32" s="15" t="s">
        <v>58</v>
      </c>
      <c r="F32" s="11"/>
    </row>
    <row r="33" spans="1:6">
      <c r="A33" s="11"/>
      <c r="B33" s="11"/>
      <c r="C33" s="6"/>
      <c r="D33" s="6"/>
      <c r="E33" t="s">
        <v>105</v>
      </c>
      <c r="F33" s="11"/>
    </row>
    <row r="34" spans="1:6">
      <c r="A34" s="11"/>
      <c r="B34" s="11"/>
      <c r="C34" s="6"/>
      <c r="D34" s="6"/>
      <c r="F34" s="11"/>
    </row>
    <row r="35" spans="1:6">
      <c r="A35" s="11"/>
      <c r="B35" s="11"/>
      <c r="C35" s="6"/>
      <c r="D35" s="6"/>
      <c r="E35" s="11"/>
      <c r="F35" s="11"/>
    </row>
    <row r="36" spans="1:6">
      <c r="C36" s="6"/>
      <c r="D36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2026-06-08T06:21:36Z</cp:lastPrinted>
  <dcterms:created xsi:type="dcterms:W3CDTF">2016-01-24T12:17:11Z</dcterms:created>
  <dcterms:modified xsi:type="dcterms:W3CDTF">2026-06-08T06:47:16Z</dcterms:modified>
</cp:coreProperties>
</file>