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4" i="13"/>
  <c r="E15" l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<sst xmlns="http://schemas.openxmlformats.org/spreadsheetml/2006/main" count="172" uniqueCount="119">
  <si>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</si>
  <si>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</si>
  <si>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</si>
  <si>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</si>
  <si>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</si>
  <si>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</si>
  <si>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</si>
  <si>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</si>
  <si>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</si>
  <si>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</si>
  <si>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</si>
  <si>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</si>
  <si>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</si>
  <si>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</si>
  <si>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</si>
  <si>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</si>
  <si>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</si>
  <si>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</si>
  <si>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</si>
  <si>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</si>
  <si>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</si>
  <si>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</si>
  <si>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</si>
  <si>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</si>
  <si>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</si>
  <si>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</si>
  <si>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</si>
  <si>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</si>
  <si>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</si>
  <si>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</si>
  <si>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</si>
  <si>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</si>
  <si>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</si>
  <si>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</si>
  <si>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</si>
  <si>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</si>
  <si>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</si>
  <si>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</si>
  <si>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</si>
  <si>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</si>
  <si>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</si>
  <si>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</si>
  <si>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</si>
  <si>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</si>
  <si>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</si>
  <si>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</si>
  <si>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</si>
  <si>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</si>
  <si>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</si>
  <si>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</si>
  <si>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</si>
  <si>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</si>
  <si>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</si>
  <si>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</si>
  <si>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</si>
  <si>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</si>
  <si>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</si>
  <si>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</si>
  <si>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</si>
  <si>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</si>
  <si>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</si>
  <si>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</si>
  <si>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</si>
  <si>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</si>
  <si>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</si>
  <si>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</si>
  <si>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</si>
  <si>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</si>
  <si>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</si>
  <si>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</si>
  <si>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</si>
  <si>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</si>
  <si>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</si>
  <si>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</si>
  <si>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</si>
  <si>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</si>
  <si>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</si>
  <si>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</si>
  <si>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</si>
  <si>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</si>
  <si>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</si>
  <si>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</si>
  <si>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</si>
  <si>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</si>
  <si>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</si>
  <si>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</si>
  <si>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</si>
  <si>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</si>
  <si>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</si>
  <si>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</si>
  <si>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</si>
  <si>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</si>
  <si>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</si>
  <si>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</si>
  <si>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Извор: Буџет Града Новог Сада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</si>
  <si>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</si>
  <si>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</si>
  <si>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</si>
  <si>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</si>
  <si>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</si>
  <si>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</si>
  <si>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</si>
  <si>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</si>
  <si>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</si>
  <si>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>за 2026.годину  у делу средстава која се односе на средства из Буџета Града Новог Сада и буџета РС.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</si>
  <si>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</si>
  <si>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</si>
  <si>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</si>
  <si>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>Датум: 17.04.2026.</t>
  </si>
  <si>
    <t>Дел.број.: 05/06</t>
  </si>
  <si>
    <t xml:space="preserve">                                         V (ПЕТА) ИЗМЕНА ФИНАНСИЈСКОГ ПЛАНА</t>
  </si>
  <si>
    <t>Измена на економској класификацијама 4252-текуће одржавање опреме</t>
  </si>
  <si>
    <t>Дел.број: 05/06</t>
  </si>
  <si>
    <t>V ( ПЕТА) ИЗМЕНА ФИНАНСИЈСКОГ ПЛАНА</t>
  </si>
  <si>
    <t xml:space="preserve">бр.IX-6-2/26-320/1 од 16.04.2026.  којим нас обавештавају да су у буџету Града Новог Сада обезбеђена средства за повећање планираних </t>
  </si>
  <si>
    <t>средстава за 2026.г. намењених покрићу трошкова одржавање опреме.</t>
  </si>
  <si>
    <t xml:space="preserve">извршене су на основу  Обавештења Градске управе за образовање  о обезбеђеним средстава за трошкове текућег одржавања опреме 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</si>
  <si>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220.000,00 динара и сада</t>
    </r>
  </si>
  <si>
    <t xml:space="preserve">износе 327.108.368,78 динара. 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</si>
</sst>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vertical="justify"/>
    </xf>
    <xf numFmtId="0" fontId="11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workbookViewId="0">
      <selection activeCell="D75" sqref="D75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108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109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5" t="s">
        <v>92</v>
      </c>
      <c r="B4" s="85"/>
      <c r="C4" s="85"/>
      <c r="D4" s="85"/>
      <c r="E4" s="85"/>
      <c r="F4" s="85"/>
      <c r="G4" s="85"/>
      <c r="H4" s="85"/>
      <c r="I4" s="85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6" t="s">
        <v>91</v>
      </c>
      <c r="B6" s="86"/>
      <c r="C6" s="86"/>
      <c r="D6" s="86"/>
      <c r="E6" s="86"/>
      <c r="F6" s="86"/>
      <c r="G6" s="86"/>
      <c r="H6" s="86"/>
      <c r="I6" s="86"/>
      <c r="J6" s="17"/>
      <c r="K6" s="17"/>
    </row>
    <row r="7" spans="1:12" ht="18.75" customHeight="1">
      <c r="A7" s="87" t="s">
        <v>110</v>
      </c>
      <c r="B7" s="87"/>
      <c r="C7" s="87"/>
      <c r="D7" s="87"/>
      <c r="E7" s="87"/>
      <c r="F7" s="87"/>
      <c r="G7" s="87"/>
      <c r="H7" s="87"/>
      <c r="I7" s="87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35447187.780000001</v>
      </c>
      <c r="E11" s="39">
        <f t="shared" si="0"/>
        <v>0</v>
      </c>
      <c r="F11" s="39">
        <f t="shared" si="0"/>
        <v>271621772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327108368.77999997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35447187.780000001</v>
      </c>
      <c r="E12" s="43">
        <f>E75</f>
        <v>0</v>
      </c>
      <c r="F12" s="43">
        <f>F75</f>
        <v>271621772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314651959.77999997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1000</v>
      </c>
      <c r="G21" s="50"/>
      <c r="H21" s="50"/>
      <c r="I21" s="50"/>
      <c r="J21" s="50"/>
      <c r="K21" s="50"/>
      <c r="L21" s="40">
        <f t="shared" si="2"/>
        <v>1000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52">
        <v>366237.66</v>
      </c>
      <c r="E22" s="49"/>
      <c r="F22" s="49"/>
      <c r="G22" s="50"/>
      <c r="H22" s="50"/>
      <c r="I22" s="50"/>
      <c r="J22" s="50"/>
      <c r="K22" s="50"/>
      <c r="L22" s="40">
        <f t="shared" si="2"/>
        <v>366237.66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100000</v>
      </c>
      <c r="E31" s="49"/>
      <c r="F31" s="49"/>
      <c r="G31" s="50"/>
      <c r="H31" s="50"/>
      <c r="I31" s="50"/>
      <c r="J31" s="50"/>
      <c r="K31" s="50"/>
      <c r="L31" s="40">
        <f t="shared" si="2"/>
        <v>100000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17000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61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103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35447187.780000001</v>
      </c>
      <c r="E75" s="63">
        <f t="shared" ref="E75:K75" si="3">SUM(E15:E74)</f>
        <v>0</v>
      </c>
      <c r="F75" s="63">
        <f t="shared" si="3"/>
        <v>271621772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327108368.77999997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28"/>
  <sheetViews>
    <sheetView tabSelected="1" workbookViewId="0">
      <selection activeCell="A23" sqref="A23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112</v>
      </c>
      <c r="B3" s="8"/>
      <c r="C3" s="1"/>
      <c r="D3" s="1" t="s">
        <v>53</v>
      </c>
      <c r="E3" s="1"/>
    </row>
    <row r="4" spans="1:6">
      <c r="A4" s="36" t="s">
        <v>108</v>
      </c>
      <c r="B4" s="9"/>
      <c r="C4" s="1"/>
      <c r="D4" s="1" t="s">
        <v>54</v>
      </c>
      <c r="E4" s="1"/>
    </row>
    <row r="5" spans="1:6">
      <c r="A5" s="7" t="s">
        <v>102</v>
      </c>
      <c r="B5" s="7"/>
      <c r="C5" s="7"/>
      <c r="D5" s="7"/>
      <c r="E5" s="7"/>
      <c r="F5" s="11"/>
    </row>
    <row r="6" spans="1:6">
      <c r="A6" s="6"/>
      <c r="B6" s="7" t="s">
        <v>113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105</v>
      </c>
      <c r="B8" s="6"/>
      <c r="C8" s="2"/>
      <c r="D8" s="1"/>
      <c r="E8" s="1"/>
    </row>
    <row r="9" spans="1:6">
      <c r="A9" s="6" t="s">
        <v>106</v>
      </c>
      <c r="B9" s="6"/>
      <c r="C9" s="2"/>
      <c r="D9" s="1"/>
      <c r="E9" s="1"/>
    </row>
    <row r="10" spans="1:6">
      <c r="A10" s="6" t="s">
        <v>104</v>
      </c>
      <c r="B10" s="6"/>
      <c r="C10" s="2"/>
      <c r="D10" s="1"/>
      <c r="E10" s="1"/>
    </row>
    <row r="11" spans="1:6">
      <c r="A11" s="72" t="s">
        <v>94</v>
      </c>
      <c r="B11" s="36"/>
    </row>
    <row r="12" spans="1:6">
      <c r="A12" s="1" t="s">
        <v>95</v>
      </c>
    </row>
    <row r="13" spans="1:6" ht="18" customHeight="1">
      <c r="A13" s="12" t="s">
        <v>96</v>
      </c>
      <c r="B13" s="12" t="s">
        <v>97</v>
      </c>
      <c r="C13" s="73" t="s">
        <v>98</v>
      </c>
      <c r="D13" s="73" t="s">
        <v>99</v>
      </c>
      <c r="E13" s="12" t="s">
        <v>100</v>
      </c>
    </row>
    <row r="14" spans="1:6" ht="23.25" customHeight="1">
      <c r="A14" s="84">
        <v>4252</v>
      </c>
      <c r="B14" s="83" t="s">
        <v>17</v>
      </c>
      <c r="C14" s="74">
        <v>100000</v>
      </c>
      <c r="D14" s="75">
        <v>320000</v>
      </c>
      <c r="E14" s="75">
        <f t="shared" ref="E14" si="0">D14-C14</f>
        <v>220000</v>
      </c>
    </row>
    <row r="15" spans="1:6" ht="17.25" customHeight="1">
      <c r="A15" s="76"/>
      <c r="B15" s="77"/>
      <c r="C15" s="78" t="s">
        <v>101</v>
      </c>
      <c r="D15" s="79"/>
      <c r="E15" s="10">
        <f>SUM(E14:E14)</f>
        <v>220000</v>
      </c>
    </row>
    <row r="16" spans="1:6" ht="19.5" customHeight="1">
      <c r="A16" s="72" t="s">
        <v>111</v>
      </c>
      <c r="B16" s="70"/>
      <c r="C16" s="70"/>
      <c r="D16" s="80"/>
      <c r="E16" s="81"/>
      <c r="F16" s="70"/>
    </row>
    <row r="17" spans="1:6" ht="18" customHeight="1">
      <c r="A17" s="36" t="s">
        <v>116</v>
      </c>
      <c r="B17" s="70"/>
      <c r="C17" s="72"/>
      <c r="D17" s="72"/>
      <c r="E17" s="82"/>
      <c r="F17" s="70"/>
    </row>
    <row r="18" spans="1:6" ht="17.25" customHeight="1">
      <c r="A18" s="36" t="s">
        <v>114</v>
      </c>
      <c r="B18" s="70"/>
      <c r="C18" s="72"/>
      <c r="D18" s="72"/>
      <c r="E18" s="82"/>
      <c r="F18" s="70"/>
    </row>
    <row r="19" spans="1:6" ht="17.25" customHeight="1">
      <c r="A19" s="36" t="s">
        <v>115</v>
      </c>
      <c r="B19" s="70"/>
      <c r="C19" s="72"/>
      <c r="D19" s="72"/>
      <c r="E19" s="82"/>
      <c r="F19" s="70"/>
    </row>
    <row r="20" spans="1:6">
      <c r="A20" s="36"/>
      <c r="B20" s="70"/>
      <c r="C20" s="72"/>
      <c r="D20" s="72"/>
      <c r="E20" s="82"/>
      <c r="F20" s="70"/>
    </row>
    <row r="21" spans="1:6">
      <c r="A21" s="36" t="s">
        <v>117</v>
      </c>
      <c r="B21" s="70"/>
      <c r="C21" s="72"/>
      <c r="D21" s="72"/>
      <c r="E21" s="82"/>
      <c r="F21" s="70"/>
    </row>
    <row r="22" spans="1:6">
      <c r="A22" s="72" t="s">
        <v>118</v>
      </c>
      <c r="B22" s="70"/>
      <c r="C22" s="72"/>
      <c r="D22" s="72"/>
      <c r="E22" s="82"/>
      <c r="F22" s="70"/>
    </row>
    <row r="23" spans="1:6">
      <c r="A23" s="72"/>
      <c r="B23" s="70"/>
      <c r="C23" s="72"/>
      <c r="D23" s="72"/>
      <c r="E23" s="82"/>
      <c r="F23" s="70"/>
    </row>
    <row r="24" spans="1:6">
      <c r="A24" s="13"/>
      <c r="B24" s="13"/>
      <c r="C24" s="14"/>
      <c r="D24" s="14"/>
      <c r="E24" s="15" t="s">
        <v>58</v>
      </c>
      <c r="F24" s="11"/>
    </row>
    <row r="25" spans="1:6">
      <c r="A25" s="11"/>
      <c r="B25" s="11"/>
      <c r="C25" s="6"/>
      <c r="D25" s="6"/>
      <c r="E25" t="s">
        <v>107</v>
      </c>
      <c r="F25" s="11"/>
    </row>
    <row r="26" spans="1:6">
      <c r="A26" s="11"/>
      <c r="B26" s="11"/>
      <c r="C26" s="6"/>
      <c r="D26" s="6"/>
      <c r="F26" s="11"/>
    </row>
    <row r="27" spans="1:6">
      <c r="A27" s="11"/>
      <c r="B27" s="11"/>
      <c r="C27" s="6"/>
      <c r="D27" s="6"/>
      <c r="E27" s="11"/>
      <c r="F27" s="11"/>
    </row>
    <row r="28" spans="1:6">
      <c r="C28" s="6"/>
      <c r="D28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2026-03-26T07:01:09Z</cp:lastPrinted>
  <dcterms:created xsi:type="dcterms:W3CDTF">2016-01-24T12:17:11Z</dcterms:created>
  <dcterms:modified xsi:type="dcterms:W3CDTF">2026-04-17T07:02:37Z</dcterms:modified>
</cp:coreProperties>
</file>